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DRIGA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25" i="1" l="1"/>
  <c r="C60" i="1"/>
</calcChain>
</file>

<file path=xl/sharedStrings.xml><?xml version="1.0" encoding="utf-8"?>
<sst xmlns="http://schemas.openxmlformats.org/spreadsheetml/2006/main" count="116" uniqueCount="69">
  <si>
    <t>Continuar con el proyecto de mejora de la gestión de cobro y la actualización de la base de datos de los contribuyentes.</t>
  </si>
  <si>
    <t>PROYECTO INSTITUCIONALES 2020</t>
  </si>
  <si>
    <t>Implementar estrategias de participación ciudadana a través de la plataforma digital "Montes de Oca Decide"</t>
  </si>
  <si>
    <t>MONTO</t>
  </si>
  <si>
    <t>N°</t>
  </si>
  <si>
    <t>Proceso de revisión y seguimiento de la implementación de las Normas Internacionales de Contabilidad (NICS) a través de la  de una empresa externa.</t>
  </si>
  <si>
    <t>Desarrollar una plataforma tecnológica para la gestión del sistema de intermediación de empleo (SIE).</t>
  </si>
  <si>
    <t>Actividades sociales, educativas, culturales y deportivas  Cantonato, Navidad y Fiestas patrias.</t>
  </si>
  <si>
    <t>Atención del  Centro Diurno para la atención de al menos 25 adultos mayores del cantón.</t>
  </si>
  <si>
    <t>Determinar 3500 multas por incumplimiento de declaración de bienes inmuebles , avalúos realizados en los años 2014 y 2015.</t>
  </si>
  <si>
    <t>Adquirir un back hoe para la recolección de residuos no tradicionales y la atención de emergencias y desastres en el cantón.</t>
  </si>
  <si>
    <t>Realizar la transformación de un camión de reciclaje en un camión de volteo para recolección de residuos sólidos no tradicionales.</t>
  </si>
  <si>
    <t>Realizar la transformación de un camión de recolector SM5055 a vagoneta para recolección de residuos sólidos no tradicionales.</t>
  </si>
  <si>
    <t>Adquirir dos motocicletas eléctricas para la Dirección de Servicios.</t>
  </si>
  <si>
    <t>Adquirir el equipo necesario la celebración de funerales en los cementerios municipales.</t>
  </si>
  <si>
    <t>Instalar lámparas solares autónomas con cámaras de vigilancia en el Cementerio nuevo de Sabanilla.</t>
  </si>
  <si>
    <t>Dar continuidad al proyecto de colocación y monitoreo de cámaras de seguridad en el cantón.</t>
  </si>
  <si>
    <t>Inciar con la primera etapa del Proyecto Gestión Tributaria: Levantamiento de información tributaria y avalaúos en el cantón.</t>
  </si>
  <si>
    <t>Realizar las obras de remodelación de la fachada del kinder de la Escuela Inglaterra, distrito San Rafael.</t>
  </si>
  <si>
    <t>Ejecutar el proyecto "Parque ecológico y recreativo" en el Residencial Sol del Este, I Etapa, distrito San Rafael.</t>
  </si>
  <si>
    <t>Realizar el proyecto de acondicionamiento del área recreativa del parque de la Urbanización Senderos del Bosque, distrito San Rafael.</t>
  </si>
  <si>
    <t>Ejecutar el proyecto cultural  que consiste en talleres dirigidos a la población  joven de  Mansiones, distrito San Rafael.</t>
  </si>
  <si>
    <t>Colocar una malla de ciclón en el parque de la Urbanización Alfred Nobel, distrito San Rafael.</t>
  </si>
  <si>
    <t>Implementar talleres de activación integral para adultos mayores en el distrito San Rafael.</t>
  </si>
  <si>
    <t>Realizar la construcción de aceras en la Urbanizacion Karpinsky , distrito San Rafael.</t>
  </si>
  <si>
    <t>Realizar el proyecto de obras de mejora y mantenimiento del CENCINAI, distrito San Pedro.</t>
  </si>
  <si>
    <t>Realizar el poyecto cancha múltiple techada para la Escuela Barrio Pinto, distrito San Pedro.</t>
  </si>
  <si>
    <t>Realizar las obras de restauración y mejoras al Salón comunal de la Urbanización El Cedral, distrito San Pedro.</t>
  </si>
  <si>
    <t>Ejecutar las obras de remodelación y mejoras de aceras y puente peatonal en Betania, colocación de rótulos en parques e imprevistos</t>
  </si>
  <si>
    <t>Realizar las obras de mejora  y mantenimiento del parque Alma Mater calle C, distrito Mercedes.</t>
  </si>
  <si>
    <t>Realizar la reconstrucción de cancha de baloncesto del parque 1, Alma Mater calle B, distrito Mercedes.</t>
  </si>
  <si>
    <t>Ejecutar la ampliación vertical de la malla metálica sur (frente) y norte (fondo( del parque 1, Alma Mater calle B, distrito Mercedes.</t>
  </si>
  <si>
    <t>Realizar el proyecto estilos de vida saludable y accesibilidad de los parques del Residencial Guaymí, distrito Mercedes.</t>
  </si>
  <si>
    <t>Instalar rótulos para los parques de Betania, Alma Mater calle B, Profesores, Harvard, Buenos Aires 1 y Guaymí, distrito Mercedes.</t>
  </si>
  <si>
    <t>Ejecutar el Proyecto Sabanilla Cultural, dando continuidad al proceso iniciado con la comunidad durante el año 2019.</t>
  </si>
  <si>
    <t>Realizar el proyecto "Al rescate de los espacios públicos y valores de Cedros", distrito Sabanilla.</t>
  </si>
  <si>
    <t>Realizar las obras de recuperación del espacio público verde y equipamiento en la Urbanización La Arboleda, distrito Sabanilla.</t>
  </si>
  <si>
    <t>Realizar obras de construcción equipamiento del parque Urbanización Paso Real, distrito Sabanilla.</t>
  </si>
  <si>
    <t>Realizar las obras de construcción del salón multifuncional en el Residencial Ana María Guardia, distrito Sabanilla.</t>
  </si>
  <si>
    <t>Realizar la compra de instrumentos musicales para el fomento artístico en el Colegio de Cedros, distrito Sabanilla.</t>
  </si>
  <si>
    <t xml:space="preserve">Realizar la confección de planos constructivos, especificaciones técnicas y presupuesto para la construcción de una sede para los Scouts, distrito Sabanilla. </t>
  </si>
  <si>
    <t>Realizar obras de mejora en el Parque Barrio Vásquez Dent, San Pedro.</t>
  </si>
  <si>
    <t>Realizar la construcción de un aula tecnológica en la Escuela Santa Marta, distrito San Pedro.</t>
  </si>
  <si>
    <t>Ejecutar obras de construcción de cordón de caño, aceras  y obras conexas en el cantón.</t>
  </si>
  <si>
    <t>Proceso de presupuestos participativos en coordinación con los Concejos de Distrito.</t>
  </si>
  <si>
    <t>Atención de forma integral en el CECUDI de Montes de Oca al menos  75 niños y niñas del cantón que se encuentren en condición social de pobreza, riesgo social y vulnerabilidad.</t>
  </si>
  <si>
    <t>Obras de mitigación para la prevención de  riesgos  y obras correctivas que respondan a  situaciones de emergencias locales.</t>
  </si>
  <si>
    <t>Construir aceras por aplicación del Reglamento de omisiones  en el Cantón de Montes de Oca durante al año 2020.</t>
  </si>
  <si>
    <t>Proyectos integrales de intervención en la red vial cantonal de acuerdo al Plan Quinquenal de Mantenimiento Vial vigente e  incluyendo el componente de accesibilidad de acuerdo con la Ley 8114, Ley 7600 y Ley 9329.</t>
  </si>
  <si>
    <t>Mantenimiento, reparación y construcción de la infraestructura del  sistema  pluvial  del cantón  durante el año 2020.</t>
  </si>
  <si>
    <t>Al menos 15 intervenciones que respondan a las necesidades de infraestructura pública del cantón para  garantizar la igualdad de oportunidades a personas con discapacidad.</t>
  </si>
  <si>
    <t>Mantenimiento preventivo del mobiliario urbano instalado por la Municipalidad en los parques del cantón.</t>
  </si>
  <si>
    <t>Proyecto "Fortalecimiento de capacidades comunitarias" en el cantón.</t>
  </si>
  <si>
    <t>Programa de promoción y acceso a la cultura en  todo el cantón.</t>
  </si>
  <si>
    <t xml:space="preserve">Proyecto "Escuela para la Paz". </t>
  </si>
  <si>
    <t>TOTAL</t>
  </si>
  <si>
    <t>Suspendido</t>
  </si>
  <si>
    <t>Activo</t>
  </si>
  <si>
    <t>ESTADO (por COVID-19)</t>
  </si>
  <si>
    <t>Activo parcialmente (operando lo básico)</t>
  </si>
  <si>
    <t xml:space="preserve">EJE PLAN ESTRATÉGICO DE DESARROLLO MUNICIPAL </t>
  </si>
  <si>
    <t>GESTIÓN SOCIAL INTEGRAL</t>
  </si>
  <si>
    <t>Cancelado</t>
  </si>
  <si>
    <t>GESTIÓN DE DESARROLLO INSTITUCIONAL</t>
  </si>
  <si>
    <t>GESTIÓN DE ORDENAMIENTO TERRITORIAL</t>
  </si>
  <si>
    <t>GESTIÓN AMBIENTAL INTEGRAL</t>
  </si>
  <si>
    <t>GESTIÓN DE DESARROLLO ECONÓMICO LOCAL</t>
  </si>
  <si>
    <t>PARTICIPACIÓN CIUDADANA: PRESUPUESTOS PARTICIPATIVOS</t>
  </si>
  <si>
    <t>Reactivado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</si>
</sst>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₡&quot;* #,##0.00_-;\-&quot;₡&quot;* #,##0.00_-;_-&quot;₡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tillium"/>
      <family val="3"/>
    </font>
    <font>
      <b/>
      <sz val="11"/>
      <color theme="1"/>
      <name val="Titillium"/>
      <family val="3"/>
    </font>
    <font>
      <b/>
      <sz val="10"/>
      <color theme="1"/>
      <name val="Titillium"/>
      <family val="3"/>
    </font>
    <font>
      <sz val="10"/>
      <color theme="1"/>
      <name val="Titillium"/>
      <family val="3"/>
    </font>
    <font>
      <sz val="10"/>
      <name val="Titillium"/>
      <family val="3"/>
    </font>
    <font>
      <b/>
      <sz val="10"/>
      <name val="Titilliu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44" fontId="4" fillId="2" borderId="1" xfId="0" applyNumberFormat="1" applyFont="1" applyFill="1" applyBorder="1" applyAlignment="1">
      <alignment vertical="top"/>
    </xf>
    <xf numFmtId="44" fontId="4" fillId="2" borderId="1" xfId="0" applyNumberFormat="1" applyFont="1" applyFill="1" applyBorder="1" applyAlignment="1">
      <alignment vertical="top" wrapText="1"/>
    </xf>
    <xf numFmtId="44" fontId="4" fillId="0" borderId="1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/>
    <xf numFmtId="0" fontId="5" fillId="2" borderId="1" xfId="0" applyFont="1" applyFill="1" applyBorder="1" applyAlignment="1" applyProtection="1">
      <alignment horizontal="justify" vertical="top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44" fontId="4" fillId="2" borderId="2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44" fontId="4" fillId="2" borderId="9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44" fontId="4" fillId="2" borderId="2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justify" vertical="top"/>
      <protection locked="0"/>
    </xf>
    <xf numFmtId="0" fontId="5" fillId="2" borderId="2" xfId="0" applyFont="1" applyFill="1" applyBorder="1" applyAlignment="1" applyProtection="1">
      <alignment horizontal="justify" vertical="top"/>
      <protection locked="0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6" fillId="2" borderId="13" xfId="0" applyFont="1" applyFill="1" applyBorder="1" applyAlignment="1" applyProtection="1">
      <alignment vertical="top"/>
      <protection locked="0"/>
    </xf>
    <xf numFmtId="0" fontId="6" fillId="2" borderId="14" xfId="0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4" fontId="4" fillId="2" borderId="15" xfId="0" applyNumberFormat="1" applyFont="1" applyFill="1" applyBorder="1" applyAlignment="1">
      <alignment vertical="top"/>
    </xf>
    <xf numFmtId="0" fontId="3" fillId="2" borderId="1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44" fontId="2" fillId="2" borderId="13" xfId="0" applyNumberFormat="1" applyFont="1" applyFill="1" applyBorder="1" applyAlignment="1">
      <alignment vertical="top"/>
    </xf>
    <xf numFmtId="0" fontId="4" fillId="2" borderId="14" xfId="0" applyFont="1" applyFill="1" applyBorder="1"/>
    <xf numFmtId="44" fontId="4" fillId="2" borderId="13" xfId="0" applyNumberFormat="1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6" fillId="2" borderId="17" xfId="0" applyFont="1" applyFill="1" applyBorder="1" applyAlignment="1" applyProtection="1">
      <alignment horizontal="center" vertical="top"/>
      <protection locked="0"/>
    </xf>
    <xf numFmtId="0" fontId="6" fillId="2" borderId="13" xfId="0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0</xdr:rowOff>
    </xdr:from>
    <xdr:to>
      <xdr:col>5</xdr:col>
      <xdr:colOff>19050</xdr:colOff>
      <xdr:row>4</xdr:row>
      <xdr:rowOff>108671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0"/>
          <a:ext cx="1323975" cy="1023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6"/>
  <sheetViews>
    <sheetView tabSelected="1" topLeftCell="A37" workbookViewId="0">
      <selection activeCell="J62" sqref="J62"/>
    </sheetView>
  </sheetViews>
  <sheetFormatPr baseColWidth="10" defaultRowHeight="18" x14ac:dyDescent="0.35"/>
  <cols>
    <col min="1" max="1" width="4.7109375" style="11" customWidth="1"/>
    <col min="2" max="2" width="62.7109375" style="6" customWidth="1"/>
    <col min="3" max="3" width="23.5703125" style="7" customWidth="1"/>
    <col min="4" max="4" width="18.85546875" style="8" customWidth="1"/>
    <col min="5" max="16384" width="11.42578125" style="1"/>
  </cols>
  <sheetData>
    <row r="5" spans="1:4" ht="18.75" thickBot="1" x14ac:dyDescent="0.4"/>
    <row r="6" spans="1:4" x14ac:dyDescent="0.35">
      <c r="A6" s="39" t="s">
        <v>1</v>
      </c>
      <c r="B6" s="40"/>
      <c r="C6" s="40"/>
      <c r="D6" s="41"/>
    </row>
    <row r="7" spans="1:4" ht="36.75" thickBot="1" x14ac:dyDescent="0.4">
      <c r="A7" s="18" t="s">
        <v>4</v>
      </c>
      <c r="B7" s="19" t="s">
        <v>60</v>
      </c>
      <c r="C7" s="19" t="s">
        <v>3</v>
      </c>
      <c r="D7" s="20" t="s">
        <v>58</v>
      </c>
    </row>
    <row r="8" spans="1:4" ht="18.75" thickBot="1" x14ac:dyDescent="0.4">
      <c r="A8" s="43" t="s">
        <v>63</v>
      </c>
      <c r="B8" s="44"/>
      <c r="C8" s="27"/>
      <c r="D8" s="28"/>
    </row>
    <row r="9" spans="1:4" ht="30" x14ac:dyDescent="0.35">
      <c r="A9" s="15">
        <v>1</v>
      </c>
      <c r="B9" s="16" t="s">
        <v>0</v>
      </c>
      <c r="C9" s="17">
        <v>11000000</v>
      </c>
      <c r="D9" s="32" t="s">
        <v>57</v>
      </c>
    </row>
    <row r="10" spans="1:4" ht="33" customHeight="1" x14ac:dyDescent="0.35">
      <c r="A10" s="12">
        <v>2</v>
      </c>
      <c r="B10" s="2" t="s">
        <v>5</v>
      </c>
      <c r="C10" s="3">
        <v>6000000</v>
      </c>
      <c r="D10" s="36" t="s">
        <v>57</v>
      </c>
    </row>
    <row r="11" spans="1:4" ht="30" x14ac:dyDescent="0.35">
      <c r="A11" s="12">
        <v>3</v>
      </c>
      <c r="B11" s="9" t="s">
        <v>9</v>
      </c>
      <c r="C11" s="3">
        <v>12000000</v>
      </c>
      <c r="D11" s="33" t="s">
        <v>57</v>
      </c>
    </row>
    <row r="12" spans="1:4" ht="30.75" thickBot="1" x14ac:dyDescent="0.4">
      <c r="A12" s="14">
        <v>4</v>
      </c>
      <c r="B12" s="25" t="s">
        <v>17</v>
      </c>
      <c r="C12" s="21">
        <v>161000000</v>
      </c>
      <c r="D12" s="37" t="s">
        <v>59</v>
      </c>
    </row>
    <row r="13" spans="1:4" ht="18.75" thickBot="1" x14ac:dyDescent="0.4">
      <c r="A13" s="53" t="s">
        <v>65</v>
      </c>
      <c r="B13" s="54"/>
      <c r="C13" s="29"/>
      <c r="D13" s="30"/>
    </row>
    <row r="14" spans="1:4" ht="30" x14ac:dyDescent="0.35">
      <c r="A14" s="22">
        <v>1</v>
      </c>
      <c r="B14" s="26" t="s">
        <v>10</v>
      </c>
      <c r="C14" s="17">
        <v>95000000</v>
      </c>
      <c r="D14" s="32" t="s">
        <v>56</v>
      </c>
    </row>
    <row r="15" spans="1:4" ht="30" x14ac:dyDescent="0.35">
      <c r="A15" s="13">
        <v>2</v>
      </c>
      <c r="B15" s="9" t="s">
        <v>11</v>
      </c>
      <c r="C15" s="3">
        <v>25642377.41</v>
      </c>
      <c r="D15" s="36" t="s">
        <v>56</v>
      </c>
    </row>
    <row r="16" spans="1:4" ht="30" x14ac:dyDescent="0.35">
      <c r="A16" s="13">
        <v>3</v>
      </c>
      <c r="B16" s="9" t="s">
        <v>12</v>
      </c>
      <c r="C16" s="3">
        <v>23706413.379999999</v>
      </c>
      <c r="D16" s="36" t="s">
        <v>56</v>
      </c>
    </row>
    <row r="17" spans="1:4" x14ac:dyDescent="0.35">
      <c r="A17" s="13">
        <v>4</v>
      </c>
      <c r="B17" s="9" t="s">
        <v>13</v>
      </c>
      <c r="C17" s="3">
        <v>25000000</v>
      </c>
      <c r="D17" s="36" t="s">
        <v>56</v>
      </c>
    </row>
    <row r="18" spans="1:4" ht="30" x14ac:dyDescent="0.35">
      <c r="A18" s="13">
        <v>5</v>
      </c>
      <c r="B18" s="9" t="s">
        <v>14</v>
      </c>
      <c r="C18" s="3">
        <v>5000000</v>
      </c>
      <c r="D18" s="36" t="s">
        <v>56</v>
      </c>
    </row>
    <row r="19" spans="1:4" ht="30.75" thickBot="1" x14ac:dyDescent="0.4">
      <c r="A19" s="24">
        <v>6</v>
      </c>
      <c r="B19" s="25" t="s">
        <v>15</v>
      </c>
      <c r="C19" s="21">
        <v>9339249.6999999993</v>
      </c>
      <c r="D19" s="52" t="s">
        <v>56</v>
      </c>
    </row>
    <row r="20" spans="1:4" ht="18.75" customHeight="1" thickBot="1" x14ac:dyDescent="0.4">
      <c r="A20" s="43" t="s">
        <v>61</v>
      </c>
      <c r="B20" s="44"/>
      <c r="C20" s="27"/>
      <c r="D20" s="28"/>
    </row>
    <row r="21" spans="1:4" ht="30" x14ac:dyDescent="0.35">
      <c r="A21" s="15">
        <v>1</v>
      </c>
      <c r="B21" s="16" t="s">
        <v>44</v>
      </c>
      <c r="C21" s="17">
        <v>2200000</v>
      </c>
      <c r="D21" s="32" t="s">
        <v>56</v>
      </c>
    </row>
    <row r="22" spans="1:4" ht="30" x14ac:dyDescent="0.35">
      <c r="A22" s="12">
        <v>2</v>
      </c>
      <c r="B22" s="2" t="s">
        <v>2</v>
      </c>
      <c r="C22" s="3">
        <v>4500000</v>
      </c>
      <c r="D22" s="36" t="s">
        <v>56</v>
      </c>
    </row>
    <row r="23" spans="1:4" ht="30" x14ac:dyDescent="0.35">
      <c r="A23" s="12">
        <v>3</v>
      </c>
      <c r="B23" s="2" t="s">
        <v>7</v>
      </c>
      <c r="C23" s="3">
        <v>40000000</v>
      </c>
      <c r="D23" s="36" t="s">
        <v>62</v>
      </c>
    </row>
    <row r="24" spans="1:4" ht="43.5" customHeight="1" x14ac:dyDescent="0.35">
      <c r="A24" s="12">
        <v>4</v>
      </c>
      <c r="B24" s="2" t="s">
        <v>45</v>
      </c>
      <c r="C24" s="3">
        <v>198303373.06</v>
      </c>
      <c r="D24" s="33" t="s">
        <v>57</v>
      </c>
    </row>
    <row r="25" spans="1:4" ht="30" x14ac:dyDescent="0.35">
      <c r="A25" s="12">
        <v>5</v>
      </c>
      <c r="B25" s="2" t="s">
        <v>8</v>
      </c>
      <c r="C25" s="5">
        <f>6200000+90000000</f>
        <v>96200000</v>
      </c>
      <c r="D25" s="38" t="s">
        <v>57</v>
      </c>
    </row>
    <row r="26" spans="1:4" ht="22.5" customHeight="1" x14ac:dyDescent="0.35">
      <c r="A26" s="12">
        <v>6</v>
      </c>
      <c r="B26" s="9" t="s">
        <v>52</v>
      </c>
      <c r="C26" s="3">
        <v>10000000</v>
      </c>
      <c r="D26" s="36" t="s">
        <v>56</v>
      </c>
    </row>
    <row r="27" spans="1:4" ht="24" customHeight="1" x14ac:dyDescent="0.35">
      <c r="A27" s="12">
        <v>7</v>
      </c>
      <c r="B27" s="9" t="s">
        <v>53</v>
      </c>
      <c r="C27" s="3">
        <v>4800000</v>
      </c>
      <c r="D27" s="36" t="s">
        <v>56</v>
      </c>
    </row>
    <row r="28" spans="1:4" ht="21.75" customHeight="1" x14ac:dyDescent="0.35">
      <c r="A28" s="12">
        <v>8</v>
      </c>
      <c r="B28" s="9" t="s">
        <v>54</v>
      </c>
      <c r="C28" s="3">
        <v>1750000</v>
      </c>
      <c r="D28" s="36" t="s">
        <v>56</v>
      </c>
    </row>
    <row r="29" spans="1:4" ht="32.25" customHeight="1" thickBot="1" x14ac:dyDescent="0.4">
      <c r="A29" s="14">
        <v>9</v>
      </c>
      <c r="B29" s="25" t="s">
        <v>16</v>
      </c>
      <c r="C29" s="21">
        <v>50000000</v>
      </c>
      <c r="D29" s="34" t="s">
        <v>57</v>
      </c>
    </row>
    <row r="30" spans="1:4" ht="18.75" customHeight="1" thickBot="1" x14ac:dyDescent="0.4">
      <c r="A30" s="43" t="s">
        <v>67</v>
      </c>
      <c r="B30" s="44"/>
      <c r="C30" s="50"/>
      <c r="D30" s="51"/>
    </row>
    <row r="31" spans="1:4" ht="32.25" customHeight="1" x14ac:dyDescent="0.35">
      <c r="A31" s="15">
        <v>1</v>
      </c>
      <c r="B31" s="26" t="s">
        <v>18</v>
      </c>
      <c r="C31" s="17">
        <v>2400000</v>
      </c>
      <c r="D31" s="31" t="s">
        <v>68</v>
      </c>
    </row>
    <row r="32" spans="1:4" ht="32.25" customHeight="1" x14ac:dyDescent="0.35">
      <c r="A32" s="12">
        <v>2</v>
      </c>
      <c r="B32" s="9" t="s">
        <v>19</v>
      </c>
      <c r="C32" s="3">
        <v>34190758.020000003</v>
      </c>
      <c r="D32" s="31" t="s">
        <v>68</v>
      </c>
    </row>
    <row r="33" spans="1:4" ht="32.25" customHeight="1" x14ac:dyDescent="0.35">
      <c r="A33" s="12">
        <v>3</v>
      </c>
      <c r="B33" s="9" t="s">
        <v>20</v>
      </c>
      <c r="C33" s="3">
        <v>21000000</v>
      </c>
      <c r="D33" s="31" t="s">
        <v>68</v>
      </c>
    </row>
    <row r="34" spans="1:4" ht="32.25" customHeight="1" x14ac:dyDescent="0.35">
      <c r="A34" s="12">
        <v>4</v>
      </c>
      <c r="B34" s="9" t="s">
        <v>21</v>
      </c>
      <c r="C34" s="3">
        <v>2185540</v>
      </c>
      <c r="D34" s="33" t="s">
        <v>56</v>
      </c>
    </row>
    <row r="35" spans="1:4" ht="32.25" customHeight="1" x14ac:dyDescent="0.35">
      <c r="A35" s="12">
        <v>5</v>
      </c>
      <c r="B35" s="9" t="s">
        <v>22</v>
      </c>
      <c r="C35" s="3">
        <v>1000000</v>
      </c>
      <c r="D35" s="31" t="s">
        <v>68</v>
      </c>
    </row>
    <row r="36" spans="1:4" ht="32.25" customHeight="1" x14ac:dyDescent="0.35">
      <c r="A36" s="12">
        <v>6</v>
      </c>
      <c r="B36" s="9" t="s">
        <v>23</v>
      </c>
      <c r="C36" s="3">
        <v>5109984</v>
      </c>
      <c r="D36" s="33" t="s">
        <v>56</v>
      </c>
    </row>
    <row r="37" spans="1:4" ht="32.25" customHeight="1" x14ac:dyDescent="0.35">
      <c r="A37" s="12">
        <v>7</v>
      </c>
      <c r="B37" s="9" t="s">
        <v>24</v>
      </c>
      <c r="C37" s="3">
        <v>20937000</v>
      </c>
      <c r="D37" s="31" t="s">
        <v>68</v>
      </c>
    </row>
    <row r="38" spans="1:4" ht="32.25" customHeight="1" x14ac:dyDescent="0.35">
      <c r="A38" s="12">
        <v>8</v>
      </c>
      <c r="B38" s="9" t="s">
        <v>25</v>
      </c>
      <c r="C38" s="3">
        <v>34802450</v>
      </c>
      <c r="D38" s="31" t="s">
        <v>68</v>
      </c>
    </row>
    <row r="39" spans="1:4" ht="32.25" customHeight="1" x14ac:dyDescent="0.35">
      <c r="A39" s="12">
        <v>9</v>
      </c>
      <c r="B39" s="9" t="s">
        <v>26</v>
      </c>
      <c r="C39" s="3">
        <v>24656869</v>
      </c>
      <c r="D39" s="31" t="s">
        <v>68</v>
      </c>
    </row>
    <row r="40" spans="1:4" ht="32.25" customHeight="1" x14ac:dyDescent="0.35">
      <c r="A40" s="12">
        <v>10</v>
      </c>
      <c r="B40" s="9" t="s">
        <v>27</v>
      </c>
      <c r="C40" s="3">
        <v>23030992</v>
      </c>
      <c r="D40" s="31" t="s">
        <v>68</v>
      </c>
    </row>
    <row r="41" spans="1:4" ht="32.25" customHeight="1" x14ac:dyDescent="0.35">
      <c r="A41" s="12">
        <v>11</v>
      </c>
      <c r="B41" s="9" t="s">
        <v>28</v>
      </c>
      <c r="C41" s="3">
        <v>8040000</v>
      </c>
      <c r="D41" s="31" t="s">
        <v>68</v>
      </c>
    </row>
    <row r="42" spans="1:4" ht="32.25" customHeight="1" x14ac:dyDescent="0.35">
      <c r="A42" s="12">
        <v>12</v>
      </c>
      <c r="B42" s="9" t="s">
        <v>29</v>
      </c>
      <c r="C42" s="3">
        <v>4975000</v>
      </c>
      <c r="D42" s="31" t="s">
        <v>68</v>
      </c>
    </row>
    <row r="43" spans="1:4" ht="32.25" customHeight="1" x14ac:dyDescent="0.35">
      <c r="A43" s="12">
        <v>13</v>
      </c>
      <c r="B43" s="9" t="s">
        <v>30</v>
      </c>
      <c r="C43" s="3">
        <v>8553457.1199999992</v>
      </c>
      <c r="D43" s="31" t="s">
        <v>68</v>
      </c>
    </row>
    <row r="44" spans="1:4" ht="32.25" customHeight="1" x14ac:dyDescent="0.35">
      <c r="A44" s="12">
        <v>14</v>
      </c>
      <c r="B44" s="9" t="s">
        <v>31</v>
      </c>
      <c r="C44" s="3">
        <v>4272000</v>
      </c>
      <c r="D44" s="31" t="s">
        <v>68</v>
      </c>
    </row>
    <row r="45" spans="1:4" ht="32.25" customHeight="1" x14ac:dyDescent="0.35">
      <c r="A45" s="12">
        <v>15</v>
      </c>
      <c r="B45" s="9" t="s">
        <v>32</v>
      </c>
      <c r="C45" s="3">
        <v>7015000</v>
      </c>
      <c r="D45" s="31" t="s">
        <v>68</v>
      </c>
    </row>
    <row r="46" spans="1:4" ht="32.25" customHeight="1" x14ac:dyDescent="0.35">
      <c r="A46" s="12">
        <v>16</v>
      </c>
      <c r="B46" s="9" t="s">
        <v>33</v>
      </c>
      <c r="C46" s="3">
        <v>600000</v>
      </c>
      <c r="D46" s="31" t="s">
        <v>68</v>
      </c>
    </row>
    <row r="47" spans="1:4" ht="32.25" customHeight="1" x14ac:dyDescent="0.35">
      <c r="A47" s="12">
        <v>17</v>
      </c>
      <c r="B47" s="9" t="s">
        <v>34</v>
      </c>
      <c r="C47" s="3">
        <v>7313507</v>
      </c>
      <c r="D47" s="33" t="s">
        <v>56</v>
      </c>
    </row>
    <row r="48" spans="1:4" ht="32.25" customHeight="1" x14ac:dyDescent="0.35">
      <c r="A48" s="12">
        <v>18</v>
      </c>
      <c r="B48" s="9" t="s">
        <v>35</v>
      </c>
      <c r="C48" s="3">
        <v>7638206</v>
      </c>
      <c r="D48" s="33" t="s">
        <v>56</v>
      </c>
    </row>
    <row r="49" spans="1:4" ht="32.25" customHeight="1" x14ac:dyDescent="0.35">
      <c r="A49" s="12">
        <v>19</v>
      </c>
      <c r="B49" s="9" t="s">
        <v>36</v>
      </c>
      <c r="C49" s="3">
        <v>10570000</v>
      </c>
      <c r="D49" s="31" t="s">
        <v>68</v>
      </c>
    </row>
    <row r="50" spans="1:4" ht="32.25" customHeight="1" x14ac:dyDescent="0.35">
      <c r="A50" s="12">
        <v>20</v>
      </c>
      <c r="B50" s="9" t="s">
        <v>37</v>
      </c>
      <c r="C50" s="3">
        <v>8400000</v>
      </c>
      <c r="D50" s="31" t="s">
        <v>68</v>
      </c>
    </row>
    <row r="51" spans="1:4" ht="32.25" customHeight="1" x14ac:dyDescent="0.35">
      <c r="A51" s="12">
        <v>21</v>
      </c>
      <c r="B51" s="9" t="s">
        <v>38</v>
      </c>
      <c r="C51" s="3">
        <v>9500000</v>
      </c>
      <c r="D51" s="31" t="s">
        <v>68</v>
      </c>
    </row>
    <row r="52" spans="1:4" ht="32.25" customHeight="1" x14ac:dyDescent="0.35">
      <c r="A52" s="12">
        <v>22</v>
      </c>
      <c r="B52" s="9" t="s">
        <v>39</v>
      </c>
      <c r="C52" s="3">
        <v>4000000</v>
      </c>
      <c r="D52" s="33" t="s">
        <v>56</v>
      </c>
    </row>
    <row r="53" spans="1:4" ht="32.25" customHeight="1" x14ac:dyDescent="0.35">
      <c r="A53" s="12">
        <v>23</v>
      </c>
      <c r="B53" s="10" t="s">
        <v>40</v>
      </c>
      <c r="C53" s="3">
        <v>6000000</v>
      </c>
      <c r="D53" s="31" t="s">
        <v>68</v>
      </c>
    </row>
    <row r="54" spans="1:4" ht="32.25" customHeight="1" thickBot="1" x14ac:dyDescent="0.4">
      <c r="A54" s="14">
        <v>24</v>
      </c>
      <c r="B54" s="25" t="s">
        <v>42</v>
      </c>
      <c r="C54" s="21">
        <v>12000000</v>
      </c>
      <c r="D54" s="31" t="s">
        <v>68</v>
      </c>
    </row>
    <row r="55" spans="1:4" ht="20.25" customHeight="1" thickBot="1" x14ac:dyDescent="0.4">
      <c r="A55" s="43" t="s">
        <v>66</v>
      </c>
      <c r="B55" s="44"/>
      <c r="C55" s="27"/>
      <c r="D55" s="28"/>
    </row>
    <row r="56" spans="1:4" ht="32.25" customHeight="1" thickBot="1" x14ac:dyDescent="0.4">
      <c r="A56" s="55">
        <v>1</v>
      </c>
      <c r="B56" s="56" t="s">
        <v>6</v>
      </c>
      <c r="C56" s="42">
        <v>9007517.9100000001</v>
      </c>
      <c r="D56" s="45" t="s">
        <v>57</v>
      </c>
    </row>
    <row r="57" spans="1:4" ht="18.75" customHeight="1" thickBot="1" x14ac:dyDescent="0.4">
      <c r="A57" s="43" t="s">
        <v>64</v>
      </c>
      <c r="B57" s="44"/>
      <c r="C57" s="27"/>
      <c r="D57" s="28"/>
    </row>
    <row r="58" spans="1:4" ht="29.25" customHeight="1" x14ac:dyDescent="0.35">
      <c r="A58" s="22">
        <v>1</v>
      </c>
      <c r="B58" s="16" t="s">
        <v>46</v>
      </c>
      <c r="C58" s="23">
        <v>14100000</v>
      </c>
      <c r="D58" s="35" t="s">
        <v>57</v>
      </c>
    </row>
    <row r="59" spans="1:4" ht="36" customHeight="1" x14ac:dyDescent="0.35">
      <c r="A59" s="13">
        <v>2</v>
      </c>
      <c r="B59" s="2" t="s">
        <v>47</v>
      </c>
      <c r="C59" s="4">
        <v>10000000</v>
      </c>
      <c r="D59" s="31" t="s">
        <v>68</v>
      </c>
    </row>
    <row r="60" spans="1:4" ht="51" customHeight="1" x14ac:dyDescent="0.35">
      <c r="A60" s="13">
        <v>3</v>
      </c>
      <c r="B60" s="2" t="s">
        <v>48</v>
      </c>
      <c r="C60" s="4">
        <f>115408049+417339695</f>
        <v>532747744</v>
      </c>
      <c r="D60" s="31" t="s">
        <v>68</v>
      </c>
    </row>
    <row r="61" spans="1:4" ht="38.25" customHeight="1" x14ac:dyDescent="0.35">
      <c r="A61" s="13">
        <v>4</v>
      </c>
      <c r="B61" s="2" t="s">
        <v>49</v>
      </c>
      <c r="C61" s="3">
        <v>20800000</v>
      </c>
      <c r="D61" s="36" t="s">
        <v>57</v>
      </c>
    </row>
    <row r="62" spans="1:4" ht="49.5" customHeight="1" x14ac:dyDescent="0.35">
      <c r="A62" s="13">
        <v>5</v>
      </c>
      <c r="B62" s="2" t="s">
        <v>50</v>
      </c>
      <c r="C62" s="3">
        <v>3100000</v>
      </c>
      <c r="D62" s="31" t="s">
        <v>68</v>
      </c>
    </row>
    <row r="63" spans="1:4" ht="30" x14ac:dyDescent="0.35">
      <c r="A63" s="13">
        <v>6</v>
      </c>
      <c r="B63" s="2" t="s">
        <v>51</v>
      </c>
      <c r="C63" s="3">
        <v>15298037</v>
      </c>
      <c r="D63" s="31" t="s">
        <v>68</v>
      </c>
    </row>
    <row r="64" spans="1:4" x14ac:dyDescent="0.35">
      <c r="A64" s="13">
        <v>7</v>
      </c>
      <c r="B64" s="9" t="s">
        <v>41</v>
      </c>
      <c r="C64" s="3">
        <v>9000000</v>
      </c>
      <c r="D64" s="31" t="s">
        <v>68</v>
      </c>
    </row>
    <row r="65" spans="1:4" ht="30.75" thickBot="1" x14ac:dyDescent="0.4">
      <c r="A65" s="24">
        <v>8</v>
      </c>
      <c r="B65" s="25" t="s">
        <v>43</v>
      </c>
      <c r="C65" s="21">
        <v>36933311.210000001</v>
      </c>
      <c r="D65" s="31" t="s">
        <v>68</v>
      </c>
    </row>
    <row r="66" spans="1:4" ht="18.75" thickBot="1" x14ac:dyDescent="0.4">
      <c r="A66" s="46" t="s">
        <v>55</v>
      </c>
      <c r="B66" s="47"/>
      <c r="C66" s="48">
        <f>SUM(C8:C65)</f>
        <v>1700618786.8099999</v>
      </c>
      <c r="D66" s="49"/>
    </row>
  </sheetData>
  <mergeCells count="8">
    <mergeCell ref="A30:B30"/>
    <mergeCell ref="A66:B66"/>
    <mergeCell ref="A6:D6"/>
    <mergeCell ref="A20:B20"/>
    <mergeCell ref="A57:B57"/>
    <mergeCell ref="A13:B13"/>
    <mergeCell ref="A8:B8"/>
    <mergeCell ref="A55:B55"/>
  </mergeCells>
  <pageMargins left="0.9055118110236221" right="0.70866141732283472" top="0.74803149606299213" bottom="0.74803149606299213" header="0.31496062992125984" footer="0.31496062992125984"/>
  <pageSetup scale="9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Madrigal Suarez</dc:creator>
  <cp:lastModifiedBy>Aurora Madrigal Suarez</cp:lastModifiedBy>
  <cp:lastPrinted>2020-04-29T17:04:18Z</cp:lastPrinted>
  <dcterms:created xsi:type="dcterms:W3CDTF">2020-04-29T15:49:20Z</dcterms:created>
  <dcterms:modified xsi:type="dcterms:W3CDTF">2020-09-02T18:18:52Z</dcterms:modified>
</cp:coreProperties>
</file>